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8960" windowHeight="9030" activeTab="1"/>
  </bookViews>
  <sheets>
    <sheet name=" девочки" sheetId="1" r:id="rId1"/>
    <sheet name="5-6 мальчики" sheetId="2" r:id="rId2"/>
  </sheets>
  <calcPr calcId="114210"/>
</workbook>
</file>

<file path=xl/calcChain.xml><?xml version="1.0" encoding="utf-8"?>
<calcChain xmlns="http://schemas.openxmlformats.org/spreadsheetml/2006/main">
  <c r="M19" i="2"/>
  <c r="M18"/>
  <c r="M17"/>
  <c r="M16"/>
  <c r="M15"/>
  <c r="M14"/>
  <c r="M13"/>
  <c r="M15" i="1"/>
  <c r="M14"/>
  <c r="M13"/>
  <c r="M12"/>
  <c r="M11"/>
  <c r="M10"/>
  <c r="M9"/>
  <c r="M12" i="2"/>
  <c r="M8" i="1"/>
</calcChain>
</file>

<file path=xl/sharedStrings.xml><?xml version="1.0" encoding="utf-8"?>
<sst xmlns="http://schemas.openxmlformats.org/spreadsheetml/2006/main" count="154" uniqueCount="73">
  <si>
    <t>Класс</t>
  </si>
  <si>
    <t>Дата проведения:</t>
  </si>
  <si>
    <t>21 октября 2022 г.</t>
  </si>
  <si>
    <t>№п/п</t>
  </si>
  <si>
    <t>Фамилия</t>
  </si>
  <si>
    <t>Имя</t>
  </si>
  <si>
    <t>Отчество</t>
  </si>
  <si>
    <t>Пол</t>
  </si>
  <si>
    <t>Дата рождения</t>
  </si>
  <si>
    <t>Гражданство</t>
  </si>
  <si>
    <t>Теория</t>
  </si>
  <si>
    <t>Практика</t>
  </si>
  <si>
    <t>Общий результат</t>
  </si>
  <si>
    <t>Статус участника</t>
  </si>
  <si>
    <t>ж</t>
  </si>
  <si>
    <t>РФ</t>
  </si>
  <si>
    <t>Пегов</t>
  </si>
  <si>
    <t>Андрей</t>
  </si>
  <si>
    <t>Алексеевич</t>
  </si>
  <si>
    <t>м</t>
  </si>
  <si>
    <t>участник</t>
  </si>
  <si>
    <t>Шамсуарова Евгения Владимировна</t>
  </si>
  <si>
    <t>Разбежкина</t>
  </si>
  <si>
    <t>Анастасия</t>
  </si>
  <si>
    <t>Евгеньевна</t>
  </si>
  <si>
    <t xml:space="preserve">Шестакова </t>
  </si>
  <si>
    <t>Ксения</t>
  </si>
  <si>
    <t>Антоновна</t>
  </si>
  <si>
    <t>Гайниева</t>
  </si>
  <si>
    <t>Алина</t>
  </si>
  <si>
    <t>Илгизовна</t>
  </si>
  <si>
    <t>Муталлапова</t>
  </si>
  <si>
    <t>Самира</t>
  </si>
  <si>
    <t>Ришатовна</t>
  </si>
  <si>
    <t>победитель</t>
  </si>
  <si>
    <t>Пахомов</t>
  </si>
  <si>
    <t>Егор</t>
  </si>
  <si>
    <t>Владимирович</t>
  </si>
  <si>
    <t>Ерыкалин</t>
  </si>
  <si>
    <t>Николаевич</t>
  </si>
  <si>
    <t xml:space="preserve">Гумеров </t>
  </si>
  <si>
    <t>Раиль</t>
  </si>
  <si>
    <t>Рамилевич</t>
  </si>
  <si>
    <t>Тимонин</t>
  </si>
  <si>
    <t>Владимир</t>
  </si>
  <si>
    <t>Максимович</t>
  </si>
  <si>
    <t>Роженьков</t>
  </si>
  <si>
    <t>Никита</t>
  </si>
  <si>
    <t>Муллагалиев</t>
  </si>
  <si>
    <t>Аскар</t>
  </si>
  <si>
    <t>Рашидович</t>
  </si>
  <si>
    <t>Кашичкина</t>
  </si>
  <si>
    <t>Кира</t>
  </si>
  <si>
    <t>Алексеевна</t>
  </si>
  <si>
    <t xml:space="preserve">Астафьева </t>
  </si>
  <si>
    <t>Анна</t>
  </si>
  <si>
    <t>призер</t>
  </si>
  <si>
    <t>Игнатьева</t>
  </si>
  <si>
    <t>Агата</t>
  </si>
  <si>
    <t>Константиновна</t>
  </si>
  <si>
    <t>Дунаев</t>
  </si>
  <si>
    <t>Ярослав</t>
  </si>
  <si>
    <t>Юрьевич</t>
  </si>
  <si>
    <t>Пахомова</t>
  </si>
  <si>
    <t>Злата</t>
  </si>
  <si>
    <t>Владимировна</t>
  </si>
  <si>
    <t>учитель</t>
  </si>
  <si>
    <t>Протокол школьного этапа ВсОШ по физической культуре. 2022-2023</t>
  </si>
  <si>
    <t>Жюри:</t>
  </si>
  <si>
    <t>1.</t>
  </si>
  <si>
    <t>2.</t>
  </si>
  <si>
    <t>3.</t>
  </si>
  <si>
    <t xml:space="preserve">Статус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</si>
</sst>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0" fillId="0" borderId="1" xfId="0" applyBorder="1"/>
    <xf numFmtId="0" fontId="5" fillId="0" borderId="1" xfId="0" applyFont="1" applyBorder="1"/>
    <xf numFmtId="0" fontId="4" fillId="0" borderId="1" xfId="0" applyFont="1" applyBorder="1"/>
    <xf numFmtId="14" fontId="2" fillId="0" borderId="1" xfId="0" applyNumberFormat="1" applyFont="1" applyBorder="1"/>
    <xf numFmtId="0" fontId="4" fillId="0" borderId="1" xfId="0" applyFont="1" applyFill="1" applyBorder="1"/>
    <xf numFmtId="0" fontId="6" fillId="0" borderId="1" xfId="0" applyFont="1" applyBorder="1"/>
    <xf numFmtId="0" fontId="3" fillId="0" borderId="1" xfId="0" applyFont="1" applyBorder="1"/>
    <xf numFmtId="0" fontId="4" fillId="0" borderId="0" xfId="0" applyFont="1" applyFill="1" applyBorder="1"/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24"/>
  <sheetViews>
    <sheetView topLeftCell="B4" workbookViewId="0">
      <selection activeCell="E25" sqref="E25"/>
    </sheetView>
  </sheetViews>
  <sheetFormatPr defaultRowHeight="15"/>
  <cols>
    <col min="3" max="3" width="13.42578125" customWidth="1"/>
    <col min="4" max="4" width="12.5703125" customWidth="1"/>
    <col min="5" max="5" width="16.5703125" customWidth="1"/>
    <col min="7" max="7" width="11" customWidth="1"/>
    <col min="14" max="14" width="12.140625" customWidth="1"/>
    <col min="15" max="15" width="36.28515625" customWidth="1"/>
  </cols>
  <sheetData>
    <row r="3" spans="2:15" ht="54" customHeight="1">
      <c r="E3" s="15" t="s">
        <v>67</v>
      </c>
      <c r="F3" s="15"/>
      <c r="G3" s="15"/>
      <c r="H3" s="15"/>
      <c r="I3" s="15"/>
      <c r="J3" s="15"/>
      <c r="K3" s="15"/>
      <c r="L3" s="15"/>
      <c r="M3" s="15"/>
      <c r="N3" s="15"/>
    </row>
    <row r="5" spans="2:15" ht="15.75">
      <c r="B5" s="1" t="s">
        <v>1</v>
      </c>
      <c r="D5" s="1" t="s">
        <v>2</v>
      </c>
    </row>
    <row r="7" spans="2:15"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0</v>
      </c>
      <c r="J7" s="4" t="s">
        <v>10</v>
      </c>
      <c r="K7" s="4" t="s">
        <v>11</v>
      </c>
      <c r="L7" s="4" t="s">
        <v>11</v>
      </c>
      <c r="M7" s="4" t="s">
        <v>12</v>
      </c>
      <c r="N7" s="4" t="s">
        <v>13</v>
      </c>
      <c r="O7" s="4" t="s">
        <v>66</v>
      </c>
    </row>
    <row r="8" spans="2:15" ht="15.75">
      <c r="B8" s="4">
        <v>1</v>
      </c>
      <c r="C8" s="3" t="s">
        <v>63</v>
      </c>
      <c r="D8" s="3" t="s">
        <v>64</v>
      </c>
      <c r="E8" s="12" t="s">
        <v>65</v>
      </c>
      <c r="F8" s="4" t="s">
        <v>14</v>
      </c>
      <c r="G8" s="5">
        <v>40686</v>
      </c>
      <c r="H8" s="4" t="s">
        <v>15</v>
      </c>
      <c r="I8" s="8">
        <v>5</v>
      </c>
      <c r="J8" s="4">
        <v>13.6</v>
      </c>
      <c r="K8" s="8">
        <v>32.5</v>
      </c>
      <c r="L8" s="4">
        <v>32.200000000000003</v>
      </c>
      <c r="M8" s="8">
        <f t="shared" ref="M8:M15" si="0">SUM(J8:L8)</f>
        <v>78.300000000000011</v>
      </c>
      <c r="N8" s="11" t="s">
        <v>34</v>
      </c>
      <c r="O8" s="8" t="s">
        <v>21</v>
      </c>
    </row>
    <row r="9" spans="2:15">
      <c r="B9" s="4">
        <v>2</v>
      </c>
      <c r="C9" s="4" t="s">
        <v>57</v>
      </c>
      <c r="D9" s="4" t="s">
        <v>58</v>
      </c>
      <c r="E9" s="7" t="s">
        <v>59</v>
      </c>
      <c r="F9" s="4" t="s">
        <v>14</v>
      </c>
      <c r="G9" s="5">
        <v>40346</v>
      </c>
      <c r="H9" s="4" t="s">
        <v>15</v>
      </c>
      <c r="I9" s="8">
        <v>6</v>
      </c>
      <c r="J9" s="4">
        <v>6.9</v>
      </c>
      <c r="K9" s="8">
        <v>13.4</v>
      </c>
      <c r="L9" s="4">
        <v>24.3</v>
      </c>
      <c r="M9" s="8">
        <f t="shared" si="0"/>
        <v>44.6</v>
      </c>
      <c r="N9" s="4" t="s">
        <v>56</v>
      </c>
      <c r="O9" s="8" t="s">
        <v>21</v>
      </c>
    </row>
    <row r="10" spans="2:15" ht="15.75">
      <c r="B10" s="6">
        <v>3</v>
      </c>
      <c r="C10" s="4" t="s">
        <v>51</v>
      </c>
      <c r="D10" s="4" t="s">
        <v>52</v>
      </c>
      <c r="E10" s="4" t="s">
        <v>53</v>
      </c>
      <c r="F10" s="4" t="s">
        <v>14</v>
      </c>
      <c r="G10" s="9">
        <v>39669</v>
      </c>
      <c r="H10" s="4" t="s">
        <v>15</v>
      </c>
      <c r="I10" s="8">
        <v>8</v>
      </c>
      <c r="J10" s="4">
        <v>10.6</v>
      </c>
      <c r="K10" s="8">
        <v>12.3</v>
      </c>
      <c r="L10" s="4">
        <v>15.5</v>
      </c>
      <c r="M10" s="8">
        <f t="shared" si="0"/>
        <v>38.4</v>
      </c>
      <c r="N10" s="4" t="s">
        <v>20</v>
      </c>
      <c r="O10" s="8" t="s">
        <v>21</v>
      </c>
    </row>
    <row r="11" spans="2:15" ht="15.75">
      <c r="B11" s="10">
        <v>4</v>
      </c>
      <c r="C11" s="4" t="s">
        <v>54</v>
      </c>
      <c r="D11" s="4" t="s">
        <v>55</v>
      </c>
      <c r="E11" s="4" t="s">
        <v>53</v>
      </c>
      <c r="F11" s="4" t="s">
        <v>14</v>
      </c>
      <c r="G11" s="9">
        <v>39669</v>
      </c>
      <c r="H11" s="4" t="s">
        <v>15</v>
      </c>
      <c r="I11" s="4">
        <v>8</v>
      </c>
      <c r="J11" s="4">
        <v>9.3000000000000007</v>
      </c>
      <c r="K11" s="4">
        <v>0</v>
      </c>
      <c r="L11" s="4">
        <v>14.6</v>
      </c>
      <c r="M11" s="4">
        <f t="shared" si="0"/>
        <v>23.9</v>
      </c>
      <c r="N11" s="4" t="s">
        <v>20</v>
      </c>
      <c r="O11" s="8" t="s">
        <v>21</v>
      </c>
    </row>
    <row r="12" spans="2:15">
      <c r="B12" s="10">
        <v>5</v>
      </c>
      <c r="C12" s="4" t="s">
        <v>22</v>
      </c>
      <c r="D12" s="4" t="s">
        <v>23</v>
      </c>
      <c r="E12" s="4" t="s">
        <v>24</v>
      </c>
      <c r="F12" s="4" t="s">
        <v>14</v>
      </c>
      <c r="G12" s="5">
        <v>39374</v>
      </c>
      <c r="H12" s="4" t="s">
        <v>15</v>
      </c>
      <c r="I12" s="4">
        <v>9</v>
      </c>
      <c r="J12" s="4">
        <v>20</v>
      </c>
      <c r="K12" s="4">
        <v>13.3</v>
      </c>
      <c r="L12" s="4">
        <v>16.3</v>
      </c>
      <c r="M12" s="4">
        <f t="shared" si="0"/>
        <v>49.599999999999994</v>
      </c>
      <c r="N12" s="4" t="s">
        <v>56</v>
      </c>
      <c r="O12" s="8" t="s">
        <v>21</v>
      </c>
    </row>
    <row r="13" spans="2:15">
      <c r="B13" s="10">
        <v>6</v>
      </c>
      <c r="C13" s="4" t="s">
        <v>25</v>
      </c>
      <c r="D13" s="4" t="s">
        <v>26</v>
      </c>
      <c r="E13" s="4" t="s">
        <v>27</v>
      </c>
      <c r="F13" s="4" t="s">
        <v>14</v>
      </c>
      <c r="G13" s="5">
        <v>39331</v>
      </c>
      <c r="H13" s="4" t="s">
        <v>15</v>
      </c>
      <c r="I13" s="8">
        <v>9</v>
      </c>
      <c r="J13" s="4">
        <v>9.6999999999999993</v>
      </c>
      <c r="K13" s="8">
        <v>14.5</v>
      </c>
      <c r="L13" s="4">
        <v>16.399999999999999</v>
      </c>
      <c r="M13" s="8">
        <f t="shared" si="0"/>
        <v>40.599999999999994</v>
      </c>
      <c r="N13" s="4" t="s">
        <v>20</v>
      </c>
      <c r="O13" s="8" t="s">
        <v>21</v>
      </c>
    </row>
    <row r="14" spans="2:15">
      <c r="B14" s="10">
        <v>7</v>
      </c>
      <c r="C14" s="4" t="s">
        <v>28</v>
      </c>
      <c r="D14" s="4" t="s">
        <v>29</v>
      </c>
      <c r="E14" s="4" t="s">
        <v>30</v>
      </c>
      <c r="F14" s="4" t="s">
        <v>14</v>
      </c>
      <c r="G14" s="5">
        <v>39475</v>
      </c>
      <c r="H14" s="4" t="s">
        <v>15</v>
      </c>
      <c r="I14" s="4">
        <v>9</v>
      </c>
      <c r="J14" s="4">
        <v>13.9</v>
      </c>
      <c r="K14" s="4">
        <v>0</v>
      </c>
      <c r="L14" s="4">
        <v>16.5</v>
      </c>
      <c r="M14" s="4">
        <f t="shared" si="0"/>
        <v>30.4</v>
      </c>
      <c r="N14" s="4" t="s">
        <v>20</v>
      </c>
      <c r="O14" s="8" t="s">
        <v>21</v>
      </c>
    </row>
    <row r="15" spans="2:15">
      <c r="B15" s="10">
        <v>8</v>
      </c>
      <c r="C15" s="4" t="s">
        <v>31</v>
      </c>
      <c r="D15" s="4" t="s">
        <v>32</v>
      </c>
      <c r="E15" s="4" t="s">
        <v>33</v>
      </c>
      <c r="F15" s="4" t="s">
        <v>14</v>
      </c>
      <c r="G15" s="5">
        <v>39255</v>
      </c>
      <c r="H15" s="4" t="s">
        <v>15</v>
      </c>
      <c r="I15" s="8">
        <v>9</v>
      </c>
      <c r="J15" s="4">
        <v>12.09</v>
      </c>
      <c r="K15" s="8">
        <v>0</v>
      </c>
      <c r="L15" s="4">
        <v>15.2</v>
      </c>
      <c r="M15" s="8">
        <f t="shared" si="0"/>
        <v>27.29</v>
      </c>
      <c r="N15" s="4" t="s">
        <v>20</v>
      </c>
      <c r="O15" s="8" t="s">
        <v>21</v>
      </c>
    </row>
    <row r="18" spans="5:8">
      <c r="E18" s="13" t="s">
        <v>68</v>
      </c>
      <c r="H18" s="13" t="s">
        <v>69</v>
      </c>
    </row>
    <row r="21" spans="5:8">
      <c r="H21" t="s">
        <v>70</v>
      </c>
    </row>
    <row r="24" spans="5:8">
      <c r="H24" t="s">
        <v>71</v>
      </c>
    </row>
  </sheetData>
  <mergeCells count="1">
    <mergeCell ref="E3:N3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6:O28"/>
  <sheetViews>
    <sheetView tabSelected="1" topLeftCell="A5" workbookViewId="0">
      <selection activeCell="J28" sqref="J28"/>
    </sheetView>
  </sheetViews>
  <sheetFormatPr defaultRowHeight="15"/>
  <cols>
    <col min="3" max="3" width="13.85546875" customWidth="1"/>
    <col min="4" max="4" width="10.85546875" customWidth="1"/>
    <col min="5" max="5" width="16.28515625" customWidth="1"/>
    <col min="7" max="7" width="10.140625" bestFit="1" customWidth="1"/>
    <col min="14" max="14" width="12.140625" customWidth="1"/>
    <col min="15" max="15" width="34.85546875" customWidth="1"/>
  </cols>
  <sheetData>
    <row r="6" spans="2:15" ht="34.15" customHeight="1">
      <c r="E6" s="15" t="s">
        <v>67</v>
      </c>
      <c r="F6" s="15"/>
      <c r="G6" s="15"/>
      <c r="H6" s="15"/>
      <c r="I6" s="15"/>
      <c r="J6" s="15"/>
      <c r="K6" s="15"/>
      <c r="L6" s="15"/>
      <c r="M6" s="15"/>
      <c r="N6" s="15"/>
    </row>
    <row r="9" spans="2:15" ht="15.75">
      <c r="B9" s="1" t="s">
        <v>1</v>
      </c>
      <c r="D9" s="1" t="s">
        <v>2</v>
      </c>
    </row>
    <row r="11" spans="2:15">
      <c r="B11" s="4" t="s">
        <v>3</v>
      </c>
      <c r="C11" s="4" t="s">
        <v>4</v>
      </c>
      <c r="D11" s="4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0</v>
      </c>
      <c r="J11" s="4" t="s">
        <v>10</v>
      </c>
      <c r="K11" s="4" t="s">
        <v>11</v>
      </c>
      <c r="L11" s="4" t="s">
        <v>11</v>
      </c>
      <c r="M11" s="4" t="s">
        <v>12</v>
      </c>
      <c r="N11" s="4" t="s">
        <v>72</v>
      </c>
      <c r="O11" s="4" t="s">
        <v>66</v>
      </c>
    </row>
    <row r="12" spans="2:15">
      <c r="B12" s="4">
        <v>1</v>
      </c>
      <c r="C12" s="4" t="s">
        <v>60</v>
      </c>
      <c r="D12" s="4" t="s">
        <v>61</v>
      </c>
      <c r="E12" s="4" t="s">
        <v>62</v>
      </c>
      <c r="F12" s="4" t="s">
        <v>19</v>
      </c>
      <c r="G12" s="5">
        <v>40431</v>
      </c>
      <c r="H12" s="4" t="s">
        <v>15</v>
      </c>
      <c r="I12" s="8">
        <v>6</v>
      </c>
      <c r="J12" s="4">
        <v>5.2</v>
      </c>
      <c r="K12" s="8">
        <v>0</v>
      </c>
      <c r="L12" s="4">
        <v>15.6</v>
      </c>
      <c r="M12" s="8">
        <f>SUM(J12:L12)</f>
        <v>20.8</v>
      </c>
      <c r="N12" s="4" t="s">
        <v>20</v>
      </c>
      <c r="O12" s="8" t="s">
        <v>21</v>
      </c>
    </row>
    <row r="13" spans="2:15">
      <c r="B13" s="2">
        <v>2</v>
      </c>
      <c r="C13" s="11" t="s">
        <v>35</v>
      </c>
      <c r="D13" s="11" t="s">
        <v>36</v>
      </c>
      <c r="E13" s="11" t="s">
        <v>37</v>
      </c>
      <c r="F13" s="4" t="s">
        <v>19</v>
      </c>
      <c r="G13" s="5">
        <v>39807</v>
      </c>
      <c r="H13" s="4" t="s">
        <v>15</v>
      </c>
      <c r="I13" s="8">
        <v>8</v>
      </c>
      <c r="J13" s="4">
        <v>18.600000000000001</v>
      </c>
      <c r="K13" s="8">
        <v>29.3</v>
      </c>
      <c r="L13" s="4">
        <v>34.299999999999997</v>
      </c>
      <c r="M13" s="8">
        <f t="shared" ref="M13:M18" si="0">SUM(J13:L13)</f>
        <v>82.2</v>
      </c>
      <c r="N13" s="11" t="s">
        <v>34</v>
      </c>
      <c r="O13" s="8" t="s">
        <v>21</v>
      </c>
    </row>
    <row r="14" spans="2:15">
      <c r="B14" s="6">
        <v>3</v>
      </c>
      <c r="C14" s="4" t="s">
        <v>38</v>
      </c>
      <c r="D14" s="4" t="s">
        <v>36</v>
      </c>
      <c r="E14" s="4" t="s">
        <v>39</v>
      </c>
      <c r="F14" s="4" t="s">
        <v>19</v>
      </c>
      <c r="G14" s="5">
        <v>39624</v>
      </c>
      <c r="H14" s="4" t="s">
        <v>15</v>
      </c>
      <c r="I14" s="4">
        <v>8</v>
      </c>
      <c r="J14" s="4">
        <v>14</v>
      </c>
      <c r="K14" s="4">
        <v>24.5</v>
      </c>
      <c r="L14" s="4">
        <v>27.4</v>
      </c>
      <c r="M14" s="4">
        <f t="shared" si="0"/>
        <v>65.900000000000006</v>
      </c>
      <c r="N14" s="4" t="s">
        <v>56</v>
      </c>
      <c r="O14" s="8" t="s">
        <v>21</v>
      </c>
    </row>
    <row r="15" spans="2:15">
      <c r="B15" s="6">
        <v>4</v>
      </c>
      <c r="C15" s="4" t="s">
        <v>46</v>
      </c>
      <c r="D15" s="4" t="s">
        <v>47</v>
      </c>
      <c r="E15" s="4" t="s">
        <v>39</v>
      </c>
      <c r="F15" s="4" t="s">
        <v>19</v>
      </c>
      <c r="G15" s="5">
        <v>39678</v>
      </c>
      <c r="H15" s="4" t="s">
        <v>15</v>
      </c>
      <c r="I15" s="8">
        <v>8</v>
      </c>
      <c r="J15" s="4">
        <v>9.3000000000000007</v>
      </c>
      <c r="K15" s="8">
        <v>0</v>
      </c>
      <c r="L15" s="4">
        <v>24.3</v>
      </c>
      <c r="M15" s="8">
        <f t="shared" si="0"/>
        <v>33.6</v>
      </c>
      <c r="N15" s="4" t="s">
        <v>20</v>
      </c>
      <c r="O15" s="8" t="s">
        <v>21</v>
      </c>
    </row>
    <row r="16" spans="2:15">
      <c r="B16" s="6">
        <v>5</v>
      </c>
      <c r="C16" s="4" t="s">
        <v>48</v>
      </c>
      <c r="D16" s="4" t="s">
        <v>49</v>
      </c>
      <c r="E16" s="4" t="s">
        <v>50</v>
      </c>
      <c r="F16" s="4" t="s">
        <v>19</v>
      </c>
      <c r="G16" s="5">
        <v>39522</v>
      </c>
      <c r="H16" s="4" t="s">
        <v>15</v>
      </c>
      <c r="I16" s="4">
        <v>8</v>
      </c>
      <c r="J16" s="4">
        <v>13.3</v>
      </c>
      <c r="K16" s="4">
        <v>0</v>
      </c>
      <c r="L16" s="4">
        <v>0</v>
      </c>
      <c r="M16" s="4">
        <f t="shared" si="0"/>
        <v>13.3</v>
      </c>
      <c r="N16" s="4" t="s">
        <v>20</v>
      </c>
      <c r="O16" s="8" t="s">
        <v>21</v>
      </c>
    </row>
    <row r="17" spans="2:15">
      <c r="B17" s="6">
        <v>6</v>
      </c>
      <c r="C17" s="11" t="s">
        <v>40</v>
      </c>
      <c r="D17" s="11" t="s">
        <v>41</v>
      </c>
      <c r="E17" s="11" t="s">
        <v>42</v>
      </c>
      <c r="F17" s="4" t="s">
        <v>19</v>
      </c>
      <c r="G17" s="5">
        <v>39843</v>
      </c>
      <c r="H17" s="4" t="s">
        <v>15</v>
      </c>
      <c r="I17" s="8">
        <v>7</v>
      </c>
      <c r="J17" s="4">
        <v>10</v>
      </c>
      <c r="K17" s="8">
        <v>21.5</v>
      </c>
      <c r="L17" s="4">
        <v>34.5</v>
      </c>
      <c r="M17" s="8">
        <f t="shared" si="0"/>
        <v>66</v>
      </c>
      <c r="N17" s="11" t="s">
        <v>34</v>
      </c>
      <c r="O17" s="8" t="s">
        <v>21</v>
      </c>
    </row>
    <row r="18" spans="2:15">
      <c r="B18" s="6">
        <v>7</v>
      </c>
      <c r="C18" s="4" t="s">
        <v>43</v>
      </c>
      <c r="D18" s="4" t="s">
        <v>44</v>
      </c>
      <c r="E18" s="4" t="s">
        <v>45</v>
      </c>
      <c r="F18" s="4" t="s">
        <v>19</v>
      </c>
      <c r="G18" s="5">
        <v>40177</v>
      </c>
      <c r="H18" s="4" t="s">
        <v>15</v>
      </c>
      <c r="I18" s="4">
        <v>7</v>
      </c>
      <c r="J18" s="4">
        <v>13</v>
      </c>
      <c r="K18" s="4">
        <v>18.3</v>
      </c>
      <c r="L18" s="4">
        <v>29.6</v>
      </c>
      <c r="M18" s="4">
        <f t="shared" si="0"/>
        <v>60.900000000000006</v>
      </c>
      <c r="N18" s="4" t="s">
        <v>56</v>
      </c>
      <c r="O18" s="8" t="s">
        <v>21</v>
      </c>
    </row>
    <row r="19" spans="2:15" ht="15.75">
      <c r="B19" s="6">
        <v>8</v>
      </c>
      <c r="C19" s="4" t="s">
        <v>16</v>
      </c>
      <c r="D19" s="4" t="s">
        <v>17</v>
      </c>
      <c r="E19" s="14" t="s">
        <v>18</v>
      </c>
      <c r="F19" s="4" t="s">
        <v>19</v>
      </c>
      <c r="G19" s="5">
        <v>39444</v>
      </c>
      <c r="H19" s="4" t="s">
        <v>15</v>
      </c>
      <c r="I19" s="8">
        <v>9</v>
      </c>
      <c r="J19" s="4">
        <v>6.04</v>
      </c>
      <c r="K19" s="8">
        <v>17.2</v>
      </c>
      <c r="L19" s="4">
        <v>0</v>
      </c>
      <c r="M19" s="8">
        <f>SUM(J19:L19)</f>
        <v>23.24</v>
      </c>
      <c r="N19" s="4" t="s">
        <v>20</v>
      </c>
      <c r="O19" s="8" t="s">
        <v>21</v>
      </c>
    </row>
    <row r="22" spans="2:15">
      <c r="E22" t="s">
        <v>68</v>
      </c>
      <c r="H22" s="13" t="s">
        <v>69</v>
      </c>
    </row>
    <row r="25" spans="2:15">
      <c r="H25" t="s">
        <v>70</v>
      </c>
    </row>
    <row r="28" spans="2:15">
      <c r="H28" t="s">
        <v>71</v>
      </c>
    </row>
  </sheetData>
  <mergeCells count="1">
    <mergeCell ref="E6:N6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девочки</vt:lpstr>
      <vt:lpstr>5-6 мальчики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2022-11-15T20:06:02Z</dcterms:modified>
</cp:coreProperties>
</file>